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51048B42-891D-4D7F-8811-DFFE8E1D4CE4}"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<sst xmlns="http://schemas.openxmlformats.org/spreadsheetml/2006/main" count="2796" uniqueCount="886">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</sst>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627</v>
      </c>
      <c r="B10" s="102"/>
      <c r="C10" s="94" t="str">
        <f>VLOOKUP(A10,'TRE- BLOQUE 1'!1:1048576,5,0)</f>
        <v>G. Superestructura</v>
      </c>
      <c r="D10" s="94"/>
      <c r="E10" s="94"/>
      <c r="F10" s="94"/>
      <c r="G10" s="94" t="str">
        <f>VLOOKUP(A10,'TRE- BLOQUE 1'!1:1048576,7,0)</f>
        <v>Experto/a 3</v>
      </c>
      <c r="H10" s="94"/>
      <c r="I10" s="95" t="str">
        <f>VLOOKUP(A10,'TRE- BLOQUE 1'!1:1048576,10,0)</f>
        <v>Jefe/a de Unidad Asistencia Técnica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2" customHeight="1" thickTop="1" thickBot="1" x14ac:dyDescent="0.3">
      <c r="A17" s="142" t="str">
        <f>VLOOKUP(A10,'TRE- BLOQUE 1'!1:1048576,18,0)</f>
        <v xml:space="preserve"> - Experiencia mayor de 20 años en Obra civil y Ferroviaria gestionando equipos. 
 - Experiencia superior a 20 años en gestión de equipos de obra.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kTSXHNHsxRXnJcQdl4VrXe+7hoMopD4CdWtSYjOJLal39J8rk1/uZ3j2lsfNgYquMXlxbFbkS3BrwFBXFaj6ng==" saltValue="oPGajj6FN8eXpLXQjiinj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2023-02-27T13:21:34Z</dcterms:modified>
</cp:coreProperties>
</file>